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475" activeTab="0"/>
  </bookViews>
  <sheets>
    <sheet name="Φύλλο1" sheetId="1" r:id="rId1"/>
  </sheets>
  <definedNames>
    <definedName name="_xlnm.Print_Area" localSheetId="0">'Φύλλο1'!$A$1:$G$17</definedName>
  </definedNames>
  <calcPr fullCalcOnLoad="1"/>
</workbook>
</file>

<file path=xl/sharedStrings.xml><?xml version="1.0" encoding="utf-8"?>
<sst xmlns="http://schemas.openxmlformats.org/spreadsheetml/2006/main" count="27" uniqueCount="15">
  <si>
    <t>1 ΜΗΝΟΣ</t>
  </si>
  <si>
    <t>3 ΜΗΝΩΝ</t>
  </si>
  <si>
    <t>6 ΜΗΝΩΝ</t>
  </si>
  <si>
    <t>12 ΜΗΝΩΝ</t>
  </si>
  <si>
    <t>Τόκοι</t>
  </si>
  <si>
    <t>Συνολικό Ποσό</t>
  </si>
  <si>
    <t>Καθαρό</t>
  </si>
  <si>
    <t>Μικτό</t>
  </si>
  <si>
    <t>Διάκρεια</t>
  </si>
  <si>
    <t>Ποσό</t>
  </si>
  <si>
    <t>Κατηγορία</t>
  </si>
  <si>
    <t>Από 5.000 έως 50.000</t>
  </si>
  <si>
    <t>Άνω των 300.000</t>
  </si>
  <si>
    <t>Άνω των 50.000 έως 150.000</t>
  </si>
  <si>
    <t>Άνω των 150.000 έως 300.000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</si>
</sst>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0.0%"/>
    <numFmt numFmtId="171" formatCode="0.000%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1" applyNumberFormat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2" fillId="34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/>
    </xf>
    <xf numFmtId="4" fontId="0" fillId="33" borderId="11" xfId="0" applyNumberFormat="1" applyFill="1" applyBorder="1" applyAlignment="1" applyProtection="1">
      <alignment horizontal="center" wrapText="1"/>
      <protection locked="0"/>
    </xf>
    <xf numFmtId="0" fontId="0" fillId="35" borderId="12" xfId="0" applyFill="1" applyBorder="1" applyAlignment="1">
      <alignment horizontal="center" vertical="top" wrapText="1"/>
    </xf>
    <xf numFmtId="10" fontId="0" fillId="35" borderId="13" xfId="0" applyNumberFormat="1" applyFill="1" applyBorder="1" applyAlignment="1">
      <alignment horizontal="center" vertical="top" wrapText="1"/>
    </xf>
    <xf numFmtId="4" fontId="0" fillId="35" borderId="14" xfId="0" applyNumberFormat="1" applyFill="1" applyBorder="1" applyAlignment="1">
      <alignment/>
    </xf>
    <xf numFmtId="0" fontId="0" fillId="35" borderId="15" xfId="0" applyFill="1" applyBorder="1" applyAlignment="1">
      <alignment horizontal="center" vertical="top" wrapText="1"/>
    </xf>
    <xf numFmtId="10" fontId="0" fillId="35" borderId="16" xfId="0" applyNumberFormat="1" applyFill="1" applyBorder="1" applyAlignment="1">
      <alignment horizontal="center" vertical="top" wrapText="1"/>
    </xf>
    <xf numFmtId="4" fontId="0" fillId="35" borderId="17" xfId="0" applyNumberFormat="1" applyFill="1" applyBorder="1" applyAlignment="1">
      <alignment/>
    </xf>
    <xf numFmtId="0" fontId="0" fillId="35" borderId="18" xfId="0" applyFill="1" applyBorder="1" applyAlignment="1">
      <alignment horizontal="center" vertical="top" wrapText="1"/>
    </xf>
    <xf numFmtId="10" fontId="0" fillId="35" borderId="19" xfId="0" applyNumberFormat="1" applyFill="1" applyBorder="1" applyAlignment="1">
      <alignment horizontal="center" vertical="top" wrapText="1"/>
    </xf>
    <xf numFmtId="4" fontId="0" fillId="35" borderId="20" xfId="0" applyNumberFormat="1" applyFill="1" applyBorder="1" applyAlignment="1">
      <alignment/>
    </xf>
    <xf numFmtId="0" fontId="2" fillId="34" borderId="21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4" fontId="2" fillId="35" borderId="22" xfId="0" applyNumberFormat="1" applyFont="1" applyFill="1" applyBorder="1" applyAlignment="1">
      <alignment/>
    </xf>
    <xf numFmtId="4" fontId="2" fillId="35" borderId="23" xfId="0" applyNumberFormat="1" applyFont="1" applyFill="1" applyBorder="1" applyAlignment="1">
      <alignment/>
    </xf>
    <xf numFmtId="4" fontId="2" fillId="35" borderId="24" xfId="0" applyNumberFormat="1" applyFont="1" applyFill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20" zoomScaleNormal="120" zoomScalePageLayoutView="0" workbookViewId="0" topLeftCell="A1">
      <selection activeCell="B5" sqref="B5"/>
    </sheetView>
  </sheetViews>
  <sheetFormatPr defaultColWidth="9.140625" defaultRowHeight="12.75"/>
  <cols>
    <col min="1" max="1" width="26.00390625" style="1" bestFit="1" customWidth="1"/>
    <col min="2" max="2" width="17.421875" style="2" customWidth="1"/>
    <col min="3" max="3" width="10.7109375" style="1" bestFit="1" customWidth="1"/>
    <col min="4" max="4" width="7.57421875" style="1" bestFit="1" customWidth="1"/>
    <col min="5" max="5" width="8.421875" style="1" bestFit="1" customWidth="1"/>
    <col min="6" max="6" width="9.57421875" style="2" bestFit="1" customWidth="1"/>
    <col min="7" max="7" width="14.8515625" style="2" bestFit="1" customWidth="1"/>
    <col min="8" max="16384" width="9.140625" style="1" customWidth="1"/>
  </cols>
  <sheetData>
    <row r="1" spans="1:7" ht="12.75">
      <c r="A1" s="17" t="s">
        <v>10</v>
      </c>
      <c r="B1" s="16" t="s">
        <v>9</v>
      </c>
      <c r="C1" s="15" t="s">
        <v>8</v>
      </c>
      <c r="D1" s="3" t="s">
        <v>7</v>
      </c>
      <c r="E1" s="3" t="s">
        <v>6</v>
      </c>
      <c r="F1" s="4" t="s">
        <v>4</v>
      </c>
      <c r="G1" s="4" t="s">
        <v>5</v>
      </c>
    </row>
    <row r="2" spans="1:7" ht="12.75">
      <c r="A2" s="22" t="s">
        <v>11</v>
      </c>
      <c r="B2" s="5"/>
      <c r="C2" s="6" t="s">
        <v>0</v>
      </c>
      <c r="D2" s="7">
        <v>0.0005</v>
      </c>
      <c r="E2" s="7">
        <f>+D2*0.85</f>
        <v>0.000425</v>
      </c>
      <c r="F2" s="8">
        <f>+B2*E2/360*30</f>
        <v>0</v>
      </c>
      <c r="G2" s="18">
        <f aca="true" t="shared" si="0" ref="G2:G17">+B2+F2</f>
        <v>0</v>
      </c>
    </row>
    <row r="3" spans="1:7" ht="12.75">
      <c r="A3" s="22"/>
      <c r="B3" s="5"/>
      <c r="C3" s="9" t="s">
        <v>1</v>
      </c>
      <c r="D3" s="10">
        <v>0.001</v>
      </c>
      <c r="E3" s="10">
        <f aca="true" t="shared" si="1" ref="E3:E17">+D3*0.85</f>
        <v>0.00085</v>
      </c>
      <c r="F3" s="11">
        <f>+B3*E3/360*90</f>
        <v>0</v>
      </c>
      <c r="G3" s="19">
        <f t="shared" si="0"/>
        <v>0</v>
      </c>
    </row>
    <row r="4" spans="1:7" ht="12.75">
      <c r="A4" s="22"/>
      <c r="B4" s="5"/>
      <c r="C4" s="9" t="s">
        <v>2</v>
      </c>
      <c r="D4" s="10">
        <v>0.0015</v>
      </c>
      <c r="E4" s="10">
        <f t="shared" si="1"/>
        <v>0.001275</v>
      </c>
      <c r="F4" s="11">
        <f>+B4*E4/360*180</f>
        <v>0</v>
      </c>
      <c r="G4" s="19">
        <f t="shared" si="0"/>
        <v>0</v>
      </c>
    </row>
    <row r="5" spans="1:7" ht="12.75">
      <c r="A5" s="23"/>
      <c r="B5" s="5"/>
      <c r="C5" s="12" t="s">
        <v>3</v>
      </c>
      <c r="D5" s="13">
        <v>0.002</v>
      </c>
      <c r="E5" s="13">
        <f t="shared" si="1"/>
        <v>0.0017</v>
      </c>
      <c r="F5" s="14">
        <f>+B5*E5</f>
        <v>0</v>
      </c>
      <c r="G5" s="19">
        <f t="shared" si="0"/>
        <v>0</v>
      </c>
    </row>
    <row r="6" spans="1:7" ht="12.75">
      <c r="A6" s="21" t="s">
        <v>13</v>
      </c>
      <c r="B6" s="5"/>
      <c r="C6" s="6" t="s">
        <v>0</v>
      </c>
      <c r="D6" s="7">
        <v>0.0007</v>
      </c>
      <c r="E6" s="7">
        <f t="shared" si="1"/>
        <v>0.0005949999999999999</v>
      </c>
      <c r="F6" s="8">
        <f>+B6*E6/360*30</f>
        <v>0</v>
      </c>
      <c r="G6" s="18">
        <f>+B6+F6</f>
        <v>0</v>
      </c>
    </row>
    <row r="7" spans="1:7" ht="12.75">
      <c r="A7" s="22"/>
      <c r="B7" s="5"/>
      <c r="C7" s="9" t="s">
        <v>1</v>
      </c>
      <c r="D7" s="10">
        <v>0.0012</v>
      </c>
      <c r="E7" s="10">
        <f t="shared" si="1"/>
        <v>0.0010199999999999999</v>
      </c>
      <c r="F7" s="11">
        <f>+B7*E7/360*90</f>
        <v>0</v>
      </c>
      <c r="G7" s="19">
        <f>+B7+F7</f>
        <v>0</v>
      </c>
    </row>
    <row r="8" spans="1:7" ht="12.75">
      <c r="A8" s="22"/>
      <c r="B8" s="5"/>
      <c r="C8" s="9" t="s">
        <v>2</v>
      </c>
      <c r="D8" s="10">
        <v>0.0017</v>
      </c>
      <c r="E8" s="10">
        <f t="shared" si="1"/>
        <v>0.0014449999999999999</v>
      </c>
      <c r="F8" s="11">
        <f>+B8*E8/360*180</f>
        <v>0</v>
      </c>
      <c r="G8" s="19">
        <f>+B8+F8</f>
        <v>0</v>
      </c>
    </row>
    <row r="9" spans="1:7" ht="12.75">
      <c r="A9" s="23"/>
      <c r="B9" s="5"/>
      <c r="C9" s="12" t="s">
        <v>3</v>
      </c>
      <c r="D9" s="13">
        <v>0.0022</v>
      </c>
      <c r="E9" s="13">
        <f t="shared" si="1"/>
        <v>0.0018700000000000001</v>
      </c>
      <c r="F9" s="14">
        <f>+B9*E9</f>
        <v>0</v>
      </c>
      <c r="G9" s="19">
        <f>+B9+F9</f>
        <v>0</v>
      </c>
    </row>
    <row r="10" spans="1:7" ht="12.75">
      <c r="A10" s="21" t="s">
        <v>14</v>
      </c>
      <c r="B10" s="5"/>
      <c r="C10" s="6" t="s">
        <v>0</v>
      </c>
      <c r="D10" s="7">
        <v>0.001</v>
      </c>
      <c r="E10" s="7">
        <f t="shared" si="1"/>
        <v>0.00085</v>
      </c>
      <c r="F10" s="8">
        <f>+B10*E10/360*30</f>
        <v>0</v>
      </c>
      <c r="G10" s="18">
        <f t="shared" si="0"/>
        <v>0</v>
      </c>
    </row>
    <row r="11" spans="1:7" ht="12.75">
      <c r="A11" s="22"/>
      <c r="B11" s="5"/>
      <c r="C11" s="9" t="s">
        <v>1</v>
      </c>
      <c r="D11" s="10">
        <v>0.0015</v>
      </c>
      <c r="E11" s="10">
        <f t="shared" si="1"/>
        <v>0.001275</v>
      </c>
      <c r="F11" s="11">
        <f>+B11*E11/360*90</f>
        <v>0</v>
      </c>
      <c r="G11" s="19">
        <f t="shared" si="0"/>
        <v>0</v>
      </c>
    </row>
    <row r="12" spans="1:7" ht="12.75">
      <c r="A12" s="22"/>
      <c r="B12" s="5"/>
      <c r="C12" s="9" t="s">
        <v>2</v>
      </c>
      <c r="D12" s="10">
        <v>0.002</v>
      </c>
      <c r="E12" s="10">
        <f t="shared" si="1"/>
        <v>0.0017</v>
      </c>
      <c r="F12" s="11">
        <f>+B12*E12/360*180</f>
        <v>0</v>
      </c>
      <c r="G12" s="19">
        <f t="shared" si="0"/>
        <v>0</v>
      </c>
    </row>
    <row r="13" spans="1:7" ht="12.75">
      <c r="A13" s="23"/>
      <c r="B13" s="5"/>
      <c r="C13" s="12" t="s">
        <v>3</v>
      </c>
      <c r="D13" s="13">
        <v>0.0025</v>
      </c>
      <c r="E13" s="13">
        <f t="shared" si="1"/>
        <v>0.002125</v>
      </c>
      <c r="F13" s="14">
        <f>+B13*E13</f>
        <v>0</v>
      </c>
      <c r="G13" s="19">
        <f t="shared" si="0"/>
        <v>0</v>
      </c>
    </row>
    <row r="14" spans="1:7" ht="12.75">
      <c r="A14" s="21" t="s">
        <v>12</v>
      </c>
      <c r="B14" s="5"/>
      <c r="C14" s="6" t="s">
        <v>0</v>
      </c>
      <c r="D14" s="7">
        <v>0.0012</v>
      </c>
      <c r="E14" s="7">
        <f t="shared" si="1"/>
        <v>0.0010199999999999999</v>
      </c>
      <c r="F14" s="8">
        <f>+B14*E14/360*30</f>
        <v>0</v>
      </c>
      <c r="G14" s="18">
        <f t="shared" si="0"/>
        <v>0</v>
      </c>
    </row>
    <row r="15" spans="1:7" ht="12.75">
      <c r="A15" s="22"/>
      <c r="B15" s="5"/>
      <c r="C15" s="9" t="s">
        <v>1</v>
      </c>
      <c r="D15" s="10">
        <v>0.0017</v>
      </c>
      <c r="E15" s="10">
        <f t="shared" si="1"/>
        <v>0.0014449999999999999</v>
      </c>
      <c r="F15" s="11">
        <f>+B15*E15/360*90</f>
        <v>0</v>
      </c>
      <c r="G15" s="19">
        <f t="shared" si="0"/>
        <v>0</v>
      </c>
    </row>
    <row r="16" spans="1:7" ht="12.75">
      <c r="A16" s="22"/>
      <c r="B16" s="5"/>
      <c r="C16" s="9" t="s">
        <v>2</v>
      </c>
      <c r="D16" s="10">
        <v>0.0022</v>
      </c>
      <c r="E16" s="10">
        <f t="shared" si="1"/>
        <v>0.0018700000000000001</v>
      </c>
      <c r="F16" s="11">
        <f>+B16*E16/360*180</f>
        <v>0</v>
      </c>
      <c r="G16" s="19">
        <f t="shared" si="0"/>
        <v>0</v>
      </c>
    </row>
    <row r="17" spans="1:7" ht="12.75">
      <c r="A17" s="23"/>
      <c r="B17" s="5"/>
      <c r="C17" s="12" t="s">
        <v>3</v>
      </c>
      <c r="D17" s="13">
        <v>0.0027</v>
      </c>
      <c r="E17" s="13">
        <f t="shared" si="1"/>
        <v>0.002295</v>
      </c>
      <c r="F17" s="14">
        <f>+B17*E17</f>
        <v>0</v>
      </c>
      <c r="G17" s="20">
        <f t="shared" si="0"/>
        <v>0</v>
      </c>
    </row>
  </sheetData>
  <sheetProtection sheet="1"/>
  <mergeCells count="4">
    <mergeCell ref="A14:A17"/>
    <mergeCell ref="A2:A5"/>
    <mergeCell ref="A10:A13"/>
    <mergeCell ref="A6:A9"/>
  </mergeCells>
  <printOptions/>
  <pageMargins left="0.34" right="0.35" top="1" bottom="1" header="0.5" footer="0.5"/>
  <pageSetup horizontalDpi="300" verticalDpi="300" orientation="landscape" paperSize="9" scale="13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Charalambos Tsokanas - (ΤΣΟΚΑΝΑΣ ΧΑΡΑΛΑΜΠΟΣ)</cp:lastModifiedBy>
  <cp:lastPrinted>2012-03-20T05:32:54Z</cp:lastPrinted>
  <dcterms:created xsi:type="dcterms:W3CDTF">2011-05-30T09:22:39Z</dcterms:created>
  <dcterms:modified xsi:type="dcterms:W3CDTF">2022-04-05T08:38:37Z</dcterms:modified>
  <cp:category/>
  <cp:version/>
  <cp:contentType/>
  <cp:contentStatus/>
</cp:coreProperties>
</file>